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vermontgov-my.sharepoint.com/personal/michelle_shields_vermont_gov/Documents/ACT 156 Documents/"/>
    </mc:Choice>
  </mc:AlternateContent>
  <xr:revisionPtr revIDLastSave="0" documentId="8_{4CF581AF-D20A-4E6F-9B52-F5FC087B4F6E}" xr6:coauthVersionLast="47" xr6:coauthVersionMax="47" xr10:uidLastSave="{00000000-0000-0000-0000-000000000000}"/>
  <workbookProtection lockStructure="1"/>
  <bookViews>
    <workbookView xWindow="-108" yWindow="-108" windowWidth="23256" windowHeight="12576" xr2:uid="{460DA15B-0343-443C-875D-D77ACB0D23B8}"/>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 l="1"/>
  <c r="C3" i="1"/>
  <c r="C4" i="1"/>
  <c r="C5" i="1"/>
  <c r="C6" i="1"/>
  <c r="C7" i="1"/>
  <c r="C8" i="1"/>
  <c r="C9" i="1"/>
  <c r="C10" i="1"/>
  <c r="C11" i="1"/>
  <c r="C12" i="1"/>
  <c r="C15" i="1" l="1"/>
  <c r="C16" i="1" s="1"/>
  <c r="C13" i="1" l="1"/>
  <c r="C17" i="1" s="1"/>
  <c r="C19" i="1" s="1"/>
</calcChain>
</file>

<file path=xl/sharedStrings.xml><?xml version="1.0" encoding="utf-8"?>
<sst xmlns="http://schemas.openxmlformats.org/spreadsheetml/2006/main" count="11" uniqueCount="11">
  <si>
    <t>Previous APTC amount</t>
  </si>
  <si>
    <t># of Months</t>
  </si>
  <si>
    <t>Total</t>
  </si>
  <si>
    <r>
      <rPr>
        <b/>
        <sz val="11"/>
        <color theme="1"/>
        <rFont val="Calibri"/>
        <family val="2"/>
        <scheme val="minor"/>
      </rPr>
      <t>Instructions for the Multiple Change Exhaustion Calculator</t>
    </r>
    <r>
      <rPr>
        <sz val="11"/>
        <color theme="1"/>
        <rFont val="Calibri"/>
        <family val="2"/>
        <scheme val="minor"/>
      </rPr>
      <t xml:space="preserve">
This tool has been designed to help determine APTC exhaustion for cases where they have had multiple changes to their APTC eligibility. This tool should be used alongside the APTC worksheet to determine if the subsidy amounts are accurate based on the tax household size and income. This tool is also helpful for cases where coverage started later in the plan year (i.e. not on January 1st).  For these cases, it will be important to highlight that the ‘Policy Length’ cell will be less than 12 (e.g. a policy starting on 5/1 will have an 8-month policy length), and ‘Total Months Left in Policy’ will also need to be considered accordingly 
•Start by entering the previous amount of APTC received in 2A and how many months they have consumed this amount for in 2B. Repeat as necessary in columns 3A-12A and 3B -12B
•Enter the amount of APTC the customer is now eligible for based on their current eligibility in cell 15A and the policy length in 15B
•Enter the total months left in the policy in 18C
•This will automatically calculate the new APTC total bank in 16C, the new APTC total bank including exhaustion in 17C, and the allowable amount of APTC the customer is eligible for per month for the rest of the year in 19C</t>
    </r>
  </si>
  <si>
    <t>Total Exhaustion</t>
  </si>
  <si>
    <t>Current APTC</t>
  </si>
  <si>
    <t>Policy Length</t>
  </si>
  <si>
    <t>Total Bank</t>
  </si>
  <si>
    <t>Total Bank - Exhaustion</t>
  </si>
  <si>
    <t>Total Months Left in Policy</t>
  </si>
  <si>
    <t>APTC Amount per month for rest of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</si>
</sst>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8">
    <xf numFmtId="0" fontId="0" fillId="0" borderId="0" xfId="0"/>
    <xf numFmtId="0" fontId="0" fillId="2" borderId="0" xfId="0" applyFill="1"/>
    <xf numFmtId="0" fontId="0" fillId="0" borderId="4" xfId="0" applyBorder="1"/>
    <xf numFmtId="0" fontId="0" fillId="0" borderId="5" xfId="0" applyBorder="1"/>
    <xf numFmtId="0" fontId="0" fillId="2" borderId="6" xfId="0" applyFill="1" applyBorder="1"/>
    <xf numFmtId="0" fontId="0" fillId="2" borderId="7" xfId="0" applyFill="1" applyBorder="1"/>
    <xf numFmtId="0" fontId="0" fillId="0" borderId="4" xfId="0" applyBorder="1" applyAlignment="1">
      <alignment wrapText="1"/>
    </xf>
    <xf numFmtId="0" fontId="0" fillId="0" borderId="6" xfId="0" applyBorder="1"/>
    <xf numFmtId="0" fontId="0" fillId="0" borderId="2" xfId="0" applyBorder="1" applyAlignment="1">
      <alignment wrapText="1"/>
    </xf>
    <xf numFmtId="0" fontId="0" fillId="0" borderId="2" xfId="0" applyBorder="1"/>
    <xf numFmtId="0" fontId="0" fillId="3" borderId="2" xfId="0" applyFill="1" applyBorder="1"/>
    <xf numFmtId="0" fontId="0" fillId="4" borderId="6" xfId="0" applyFill="1" applyBorder="1"/>
    <xf numFmtId="0" fontId="0" fillId="0" borderId="1" xfId="0" applyBorder="1" applyProtection="1">
      <protection locked="0"/>
    </xf>
    <xf numFmtId="0" fontId="0" fillId="0" borderId="3" xfId="0" applyBorder="1" applyProtection="1">
      <protection locked="0"/>
    </xf>
    <xf numFmtId="0" fontId="0" fillId="0" borderId="1" xfId="0" applyBorder="1"/>
    <xf numFmtId="0" fontId="0" fillId="0" borderId="8" xfId="0" applyBorder="1" applyProtection="1">
      <protection locked="0"/>
    </xf>
    <xf numFmtId="0" fontId="0" fillId="2" borderId="6" xfId="0" applyFill="1" applyBorder="1" applyProtection="1">
      <protection locked="0"/>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F4E47-73AF-4F9D-929B-28A68FA70A49}">
  <dimension ref="A1:P19"/>
  <sheetViews>
    <sheetView tabSelected="1" workbookViewId="0">
      <selection activeCell="B5" sqref="B5"/>
    </sheetView>
  </sheetViews>
  <sheetFormatPr defaultRowHeight="14.4" x14ac:dyDescent="0.3"/>
  <cols>
    <col min="1" max="1" width="15.44140625" customWidth="1"/>
    <col min="2" max="2" width="12.6640625" bestFit="1" customWidth="1"/>
    <col min="6" max="6" width="6.44140625" customWidth="1"/>
  </cols>
  <sheetData>
    <row r="1" spans="1:16" ht="30.75" customHeight="1" thickBot="1" x14ac:dyDescent="0.35">
      <c r="A1" s="8" t="s">
        <v>0</v>
      </c>
      <c r="B1" s="9" t="s">
        <v>1</v>
      </c>
      <c r="C1" s="7" t="s">
        <v>2</v>
      </c>
      <c r="F1" s="17" t="s">
        <v>3</v>
      </c>
      <c r="G1" s="17"/>
      <c r="H1" s="17"/>
      <c r="I1" s="17"/>
      <c r="J1" s="17"/>
      <c r="K1" s="17"/>
      <c r="L1" s="17"/>
      <c r="M1" s="17"/>
      <c r="N1" s="17"/>
      <c r="O1" s="17"/>
      <c r="P1" s="17"/>
    </row>
    <row r="2" spans="1:16" x14ac:dyDescent="0.3">
      <c r="A2" s="12">
        <v>600</v>
      </c>
      <c r="B2" s="12">
        <v>5</v>
      </c>
      <c r="C2" s="14">
        <f t="shared" ref="C2:C12" si="0">A2*B2</f>
        <v>3000</v>
      </c>
      <c r="F2" s="17"/>
      <c r="G2" s="17"/>
      <c r="H2" s="17"/>
      <c r="I2" s="17"/>
      <c r="J2" s="17"/>
      <c r="K2" s="17"/>
      <c r="L2" s="17"/>
      <c r="M2" s="17"/>
      <c r="N2" s="17"/>
      <c r="O2" s="17"/>
      <c r="P2" s="17"/>
    </row>
    <row r="3" spans="1:16" x14ac:dyDescent="0.3">
      <c r="A3" s="12">
        <v>550</v>
      </c>
      <c r="B3" s="12">
        <v>4</v>
      </c>
      <c r="C3" s="14">
        <f t="shared" si="0"/>
        <v>2200</v>
      </c>
      <c r="F3" s="17"/>
      <c r="G3" s="17"/>
      <c r="H3" s="17"/>
      <c r="I3" s="17"/>
      <c r="J3" s="17"/>
      <c r="K3" s="17"/>
      <c r="L3" s="17"/>
      <c r="M3" s="17"/>
      <c r="N3" s="17"/>
      <c r="O3" s="17"/>
      <c r="P3" s="17"/>
    </row>
    <row r="4" spans="1:16" x14ac:dyDescent="0.3">
      <c r="A4" s="12">
        <v>200</v>
      </c>
      <c r="B4" s="12">
        <v>2</v>
      </c>
      <c r="C4" s="14">
        <f t="shared" si="0"/>
        <v>400</v>
      </c>
      <c r="F4" s="17"/>
      <c r="G4" s="17"/>
      <c r="H4" s="17"/>
      <c r="I4" s="17"/>
      <c r="J4" s="17"/>
      <c r="K4" s="17"/>
      <c r="L4" s="17"/>
      <c r="M4" s="17"/>
      <c r="N4" s="17"/>
      <c r="O4" s="17"/>
      <c r="P4" s="17"/>
    </row>
    <row r="5" spans="1:16" x14ac:dyDescent="0.3">
      <c r="A5" s="12"/>
      <c r="B5" s="12"/>
      <c r="C5" s="14">
        <f t="shared" si="0"/>
        <v>0</v>
      </c>
      <c r="F5" s="17"/>
      <c r="G5" s="17"/>
      <c r="H5" s="17"/>
      <c r="I5" s="17"/>
      <c r="J5" s="17"/>
      <c r="K5" s="17"/>
      <c r="L5" s="17"/>
      <c r="M5" s="17"/>
      <c r="N5" s="17"/>
      <c r="O5" s="17"/>
      <c r="P5" s="17"/>
    </row>
    <row r="6" spans="1:16" x14ac:dyDescent="0.3">
      <c r="A6" s="12"/>
      <c r="B6" s="12"/>
      <c r="C6" s="14">
        <f t="shared" si="0"/>
        <v>0</v>
      </c>
      <c r="F6" s="17"/>
      <c r="G6" s="17"/>
      <c r="H6" s="17"/>
      <c r="I6" s="17"/>
      <c r="J6" s="17"/>
      <c r="K6" s="17"/>
      <c r="L6" s="17"/>
      <c r="M6" s="17"/>
      <c r="N6" s="17"/>
      <c r="O6" s="17"/>
      <c r="P6" s="17"/>
    </row>
    <row r="7" spans="1:16" x14ac:dyDescent="0.3">
      <c r="A7" s="12"/>
      <c r="B7" s="12"/>
      <c r="C7" s="14">
        <f t="shared" si="0"/>
        <v>0</v>
      </c>
      <c r="F7" s="17"/>
      <c r="G7" s="17"/>
      <c r="H7" s="17"/>
      <c r="I7" s="17"/>
      <c r="J7" s="17"/>
      <c r="K7" s="17"/>
      <c r="L7" s="17"/>
      <c r="M7" s="17"/>
      <c r="N7" s="17"/>
      <c r="O7" s="17"/>
      <c r="P7" s="17"/>
    </row>
    <row r="8" spans="1:16" x14ac:dyDescent="0.3">
      <c r="A8" s="12"/>
      <c r="B8" s="12"/>
      <c r="C8" s="14">
        <f t="shared" si="0"/>
        <v>0</v>
      </c>
      <c r="F8" s="17"/>
      <c r="G8" s="17"/>
      <c r="H8" s="17"/>
      <c r="I8" s="17"/>
      <c r="J8" s="17"/>
      <c r="K8" s="17"/>
      <c r="L8" s="17"/>
      <c r="M8" s="17"/>
      <c r="N8" s="17"/>
      <c r="O8" s="17"/>
      <c r="P8" s="17"/>
    </row>
    <row r="9" spans="1:16" x14ac:dyDescent="0.3">
      <c r="A9" s="12"/>
      <c r="B9" s="12"/>
      <c r="C9" s="14">
        <f t="shared" si="0"/>
        <v>0</v>
      </c>
      <c r="F9" s="17"/>
      <c r="G9" s="17"/>
      <c r="H9" s="17"/>
      <c r="I9" s="17"/>
      <c r="J9" s="17"/>
      <c r="K9" s="17"/>
      <c r="L9" s="17"/>
      <c r="M9" s="17"/>
      <c r="N9" s="17"/>
      <c r="O9" s="17"/>
      <c r="P9" s="17"/>
    </row>
    <row r="10" spans="1:16" x14ac:dyDescent="0.3">
      <c r="A10" s="12"/>
      <c r="B10" s="12"/>
      <c r="C10" s="14">
        <f t="shared" si="0"/>
        <v>0</v>
      </c>
      <c r="F10" s="17"/>
      <c r="G10" s="17"/>
      <c r="H10" s="17"/>
      <c r="I10" s="17"/>
      <c r="J10" s="17"/>
      <c r="K10" s="17"/>
      <c r="L10" s="17"/>
      <c r="M10" s="17"/>
      <c r="N10" s="17"/>
      <c r="O10" s="17"/>
      <c r="P10" s="17"/>
    </row>
    <row r="11" spans="1:16" x14ac:dyDescent="0.3">
      <c r="A11" s="12"/>
      <c r="B11" s="12"/>
      <c r="C11" s="14">
        <f t="shared" si="0"/>
        <v>0</v>
      </c>
      <c r="F11" s="17"/>
      <c r="G11" s="17"/>
      <c r="H11" s="17"/>
      <c r="I11" s="17"/>
      <c r="J11" s="17"/>
      <c r="K11" s="17"/>
      <c r="L11" s="17"/>
      <c r="M11" s="17"/>
      <c r="N11" s="17"/>
      <c r="O11" s="17"/>
      <c r="P11" s="17"/>
    </row>
    <row r="12" spans="1:16" ht="15" thickBot="1" x14ac:dyDescent="0.35">
      <c r="A12" s="13"/>
      <c r="B12" s="13"/>
      <c r="C12" s="14">
        <f t="shared" si="0"/>
        <v>0</v>
      </c>
      <c r="F12" s="17"/>
      <c r="G12" s="17"/>
      <c r="H12" s="17"/>
      <c r="I12" s="17"/>
      <c r="J12" s="17"/>
      <c r="K12" s="17"/>
      <c r="L12" s="17"/>
      <c r="M12" s="17"/>
      <c r="N12" s="17"/>
      <c r="O12" s="17"/>
      <c r="P12" s="17"/>
    </row>
    <row r="13" spans="1:16" ht="15" thickBot="1" x14ac:dyDescent="0.35">
      <c r="A13" s="2" t="s">
        <v>4</v>
      </c>
      <c r="B13" s="3"/>
      <c r="C13" s="4">
        <f>SUM(C2:C12)</f>
        <v>5600</v>
      </c>
      <c r="F13" s="17"/>
      <c r="G13" s="17"/>
      <c r="H13" s="17"/>
      <c r="I13" s="17"/>
      <c r="J13" s="17"/>
      <c r="K13" s="17"/>
      <c r="L13" s="17"/>
      <c r="M13" s="17"/>
      <c r="N13" s="17"/>
      <c r="O13" s="17"/>
      <c r="P13" s="17"/>
    </row>
    <row r="14" spans="1:16" ht="15" thickBot="1" x14ac:dyDescent="0.35">
      <c r="A14" s="10" t="s">
        <v>5</v>
      </c>
      <c r="B14" s="10" t="s">
        <v>6</v>
      </c>
      <c r="C14" s="11"/>
      <c r="F14" s="17"/>
      <c r="G14" s="17"/>
      <c r="H14" s="17"/>
      <c r="I14" s="17"/>
      <c r="J14" s="17"/>
      <c r="K14" s="17"/>
      <c r="L14" s="17"/>
      <c r="M14" s="17"/>
      <c r="N14" s="17"/>
      <c r="O14" s="17"/>
      <c r="P14" s="17"/>
    </row>
    <row r="15" spans="1:16" ht="15" thickBot="1" x14ac:dyDescent="0.35">
      <c r="A15" s="15">
        <v>800</v>
      </c>
      <c r="B15" s="15">
        <v>12</v>
      </c>
      <c r="C15" s="5">
        <f>A15*B15</f>
        <v>9600</v>
      </c>
      <c r="F15" s="17"/>
      <c r="G15" s="17"/>
      <c r="H15" s="17"/>
      <c r="I15" s="17"/>
      <c r="J15" s="17"/>
      <c r="K15" s="17"/>
      <c r="L15" s="17"/>
      <c r="M15" s="17"/>
      <c r="N15" s="17"/>
      <c r="O15" s="17"/>
      <c r="P15" s="17"/>
    </row>
    <row r="16" spans="1:16" ht="15" thickBot="1" x14ac:dyDescent="0.35">
      <c r="A16" s="2" t="s">
        <v>7</v>
      </c>
      <c r="B16" s="3"/>
      <c r="C16" s="4">
        <f>C15</f>
        <v>9600</v>
      </c>
      <c r="F16" s="17"/>
      <c r="G16" s="17"/>
      <c r="H16" s="17"/>
      <c r="I16" s="17"/>
      <c r="J16" s="17"/>
      <c r="K16" s="17"/>
      <c r="L16" s="17"/>
      <c r="M16" s="17"/>
      <c r="N16" s="17"/>
      <c r="O16" s="17"/>
      <c r="P16" s="17"/>
    </row>
    <row r="17" spans="1:16" ht="15" thickBot="1" x14ac:dyDescent="0.35">
      <c r="A17" t="s">
        <v>8</v>
      </c>
      <c r="C17" s="1">
        <f>C16-C13</f>
        <v>4000</v>
      </c>
      <c r="F17" s="17"/>
      <c r="G17" s="17"/>
      <c r="H17" s="17"/>
      <c r="I17" s="17"/>
      <c r="J17" s="17"/>
      <c r="K17" s="17"/>
      <c r="L17" s="17"/>
      <c r="M17" s="17"/>
      <c r="N17" s="17"/>
      <c r="O17" s="17"/>
      <c r="P17" s="17"/>
    </row>
    <row r="18" spans="1:16" ht="15" thickBot="1" x14ac:dyDescent="0.35">
      <c r="A18" s="2" t="s">
        <v>9</v>
      </c>
      <c r="B18" s="3"/>
      <c r="C18" s="16">
        <v>1</v>
      </c>
      <c r="F18" s="17"/>
      <c r="G18" s="17"/>
      <c r="H18" s="17"/>
      <c r="I18" s="17"/>
      <c r="J18" s="17"/>
      <c r="K18" s="17"/>
      <c r="L18" s="17"/>
      <c r="M18" s="17"/>
      <c r="N18" s="17"/>
      <c r="O18" s="17"/>
      <c r="P18" s="17"/>
    </row>
    <row r="19" spans="1:16" ht="43.8" thickBot="1" x14ac:dyDescent="0.35">
      <c r="A19" s="6" t="s">
        <v>10</v>
      </c>
      <c r="B19" s="3"/>
      <c r="C19" s="4">
        <f>C17/C18</f>
        <v>4000</v>
      </c>
      <c r="F19" s="17"/>
      <c r="G19" s="17"/>
      <c r="H19" s="17"/>
      <c r="I19" s="17"/>
      <c r="J19" s="17"/>
      <c r="K19" s="17"/>
      <c r="L19" s="17"/>
      <c r="M19" s="17"/>
      <c r="N19" s="17"/>
      <c r="O19" s="17"/>
      <c r="P19" s="17"/>
    </row>
  </sheetData>
  <sheetProtection sheet="1" objects="1" scenarios="1" selectLockedCells="1"/>
  <mergeCells count="1">
    <mergeCell ref="F1:P19"/>
  </mergeCells>
  <conditionalFormatting sqref="C18">
    <cfRule type="cellIs" priority="1" operator="between">
      <formula>1</formula>
      <formula>12</formula>
    </cfRule>
  </conditionalFormatting>
  <dataValidations count="1">
    <dataValidation type="whole" allowBlank="1" showInputMessage="1" showErrorMessage="1" sqref="B2:B12 B15 C18" xr:uid="{96A3950A-5391-4C7A-8DEB-3997733C7486}">
      <formula1>1</formula1>
      <formula2>12</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al_x0020_Record_x0020_Type xmlns="9b8c91ce-e285-46f7-8655-4699a92c4b0c">TBD</Formal_x0020_Record_x0020_Type>
    <_ip_UnifiedCompliancePolicyUIAction xmlns="http://schemas.microsoft.com/sharepoint/v3" xsi:nil="true"/>
    <LikesCount xmlns="http://schemas.microsoft.com/sharepoint/v3" xsi:nil="true"/>
    <Date_x0020_Finalized xmlns="9b8c91ce-e285-46f7-8655-4699a92c4b0c">2021-01-14T05:00:00+00:00</Date_x0020_Finalized>
    <Domain xmlns="9b8c91ce-e285-46f7-8655-4699a92c4b0c">TBD</Domain>
    <SOV_x0020_Document_x0020_Owner xmlns="9b8c91ce-e285-46f7-8655-4699a92c4b0c">
      <UserInfo>
        <DisplayName/>
        <AccountId xsi:nil="true"/>
        <AccountType/>
      </UserInfo>
    </SOV_x0020_Document_x0020_Owner>
    <Primary_x0020_Functional_x0020_Area xmlns="bae45207-8390-4483-b1f0-3e68254b5a38">15</Primary_x0020_Functional_x0020_Area>
    <Activity xmlns="9b8c91ce-e285-46f7-8655-4699a92c4b0c">TBD</Activity>
    <Ratings xmlns="http://schemas.microsoft.com/sharepoint/v3" xsi:nil="true"/>
    <Author_x0020_Organization xmlns="9b8c91ce-e285-46f7-8655-4699a92c4b0c">SoV</Author_x0020_Organization>
    <TaxKeywordTaxHTField xmlns="4405dc16-3409-4bfc-8545-ab1f090d3b59">
      <Terms xmlns="http://schemas.microsoft.com/office/infopath/2007/PartnerControls"/>
    </TaxKeywordTaxHTField>
    <_ip_UnifiedCompliancePolicyProperties xmlns="http://schemas.microsoft.com/sharepoint/v3" xsi:nil="true"/>
    <LikedBy xmlns="http://schemas.microsoft.com/sharepoint/v3">
      <UserInfo>
        <DisplayName/>
        <AccountId xsi:nil="true"/>
        <AccountType/>
      </UserInfo>
    </LikedBy>
    <keyword xmlns="bae45207-8390-4483-b1f0-3e68254b5a38">Exhaustion, calculator, multiple changes</keyword>
    <Project xmlns="9b8c91ce-e285-46f7-8655-4699a92c4b0c">NA</Project>
    <Topic xmlns="bae45207-8390-4483-b1f0-3e68254b5a38">25</Topic>
    <TaxCatchAll xmlns="4405dc16-3409-4bfc-8545-ab1f090d3b59" xsi:nil="true"/>
    <RatedBy xmlns="http://schemas.microsoft.com/sharepoint/v3">
      <UserInfo>
        <DisplayName/>
        <AccountId xsi:nil="true"/>
        <AccountType/>
      </UserInfo>
    </RatedBy>
    <_dlc_DocId xmlns="4405dc16-3409-4bfc-8545-ab1f090d3b59">XZTNCAHCE6JH-2066151418-2044</_dlc_DocId>
    <_dlc_DocIdUrl xmlns="4405dc16-3409-4bfc-8545-ab1f090d3b59">
      <Url>https://vermontgov.sharepoint.com/sites/AHS/VHCKMS/_layouts/15/DocIdRedir.aspx?ID=XZTNCAHCE6JH-2066151418-2044</Url>
      <Description>XZTNCAHCE6JH-2066151418-2044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C897630800E84B857E460153A7C1AE" ma:contentTypeVersion="59" ma:contentTypeDescription="Create a new document." ma:contentTypeScope="" ma:versionID="f66340c684e013d1a9fdd3e17c826179">
  <xsd:schema xmlns:xsd="http://www.w3.org/2001/XMLSchema" xmlns:xs="http://www.w3.org/2001/XMLSchema" xmlns:p="http://schemas.microsoft.com/office/2006/metadata/properties" xmlns:ns1="http://schemas.microsoft.com/sharepoint/v3" xmlns:ns2="bae45207-8390-4483-b1f0-3e68254b5a38" xmlns:ns3="9b8c91ce-e285-46f7-8655-4699a92c4b0c" xmlns:ns4="4405dc16-3409-4bfc-8545-ab1f090d3b59" targetNamespace="http://schemas.microsoft.com/office/2006/metadata/properties" ma:root="true" ma:fieldsID="b07a92994b8a86c9c89b27e67e52d6ef" ns1:_="" ns2:_="" ns3:_="" ns4:_="">
    <xsd:import namespace="http://schemas.microsoft.com/sharepoint/v3"/>
    <xsd:import namespace="bae45207-8390-4483-b1f0-3e68254b5a38"/>
    <xsd:import namespace="9b8c91ce-e285-46f7-8655-4699a92c4b0c"/>
    <xsd:import namespace="4405dc16-3409-4bfc-8545-ab1f090d3b59"/>
    <xsd:element name="properties">
      <xsd:complexType>
        <xsd:sequence>
          <xsd:element name="documentManagement">
            <xsd:complexType>
              <xsd:all>
                <xsd:element ref="ns2:Primary_x0020_Functional_x0020_Area" minOccurs="0"/>
                <xsd:element ref="ns3:Author_x0020_Organization" minOccurs="0"/>
                <xsd:element ref="ns3:SOV_x0020_Document_x0020_Owner" minOccurs="0"/>
                <xsd:element ref="ns3:Date_x0020_Finalized" minOccurs="0"/>
                <xsd:element ref="ns3:Project" minOccurs="0"/>
                <xsd:element ref="ns3:Domain" minOccurs="0"/>
                <xsd:element ref="ns3:Activity" minOccurs="0"/>
                <xsd:element ref="ns3:Formal_x0020_Record_x0020_Type" minOccurs="0"/>
                <xsd:element ref="ns2:Topic" minOccurs="0"/>
                <xsd:element ref="ns4:SharedWithUsers" minOccurs="0"/>
                <xsd:element ref="ns4:SharedWithDetails" minOccurs="0"/>
                <xsd:element ref="ns2:MediaServiceMetadata" minOccurs="0"/>
                <xsd:element ref="ns2:MediaServiceFastMetadata" minOccurs="0"/>
                <xsd:element ref="ns2:MediaServiceDateTaken" minOccurs="0"/>
                <xsd:element ref="ns2:MediaServiceAutoTags" minOccurs="0"/>
                <xsd:element ref="ns2:MediaServiceOCR" minOccurs="0"/>
                <xsd:element ref="ns1:_ip_UnifiedCompliancePolicyProperties" minOccurs="0"/>
                <xsd:element ref="ns1:_ip_UnifiedCompliancePolicyUIAction" minOccurs="0"/>
                <xsd:element ref="ns2:keyword" minOccurs="0"/>
                <xsd:element ref="ns4:TaxKeywordTaxHTField" minOccurs="0"/>
                <xsd:element ref="ns4:TaxCatchAll" minOccurs="0"/>
                <xsd:element ref="ns1:AverageRating" minOccurs="0"/>
                <xsd:element ref="ns1:RatingCount" minOccurs="0"/>
                <xsd:element ref="ns1:RatedBy" minOccurs="0"/>
                <xsd:element ref="ns1:Ratings" minOccurs="0"/>
                <xsd:element ref="ns1:LikesCount" minOccurs="0"/>
                <xsd:element ref="ns1:LikedBy" minOccurs="0"/>
                <xsd:element ref="ns4:_dlc_DocId" minOccurs="0"/>
                <xsd:element ref="ns4:_dlc_DocIdUrl" minOccurs="0"/>
                <xsd:element ref="ns4:_dlc_DocIdPersistI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element name="AverageRating" ma:index="30" nillable="true" ma:displayName="Rating (0-5)" ma:decimals="2" ma:description="Average value of all the ratings that have been submitted" ma:internalName="AverageRating" ma:readOnly="true">
      <xsd:simpleType>
        <xsd:restriction base="dms:Number"/>
      </xsd:simpleType>
    </xsd:element>
    <xsd:element name="RatingCount" ma:index="31" nillable="true" ma:displayName="Number of Ratings" ma:decimals="0" ma:description="Number of ratings submitted" ma:internalName="RatingCount" ma:readOnly="true">
      <xsd:simpleType>
        <xsd:restriction base="dms:Number"/>
      </xsd:simpleType>
    </xsd:element>
    <xsd:element name="RatedBy" ma:index="3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33" nillable="true" ma:displayName="User ratings" ma:description="User ratings for the item" ma:hidden="true" ma:internalName="Ratings">
      <xsd:simpleType>
        <xsd:restriction base="dms:Note"/>
      </xsd:simpleType>
    </xsd:element>
    <xsd:element name="LikesCount" ma:index="34" nillable="true" ma:displayName="Number of Likes" ma:internalName="LikesCount">
      <xsd:simpleType>
        <xsd:restriction base="dms:Unknown"/>
      </xsd:simpleType>
    </xsd:element>
    <xsd:element name="LikedBy" ma:index="3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e45207-8390-4483-b1f0-3e68254b5a38" elementFormDefault="qualified">
    <xsd:import namespace="http://schemas.microsoft.com/office/2006/documentManagement/types"/>
    <xsd:import namespace="http://schemas.microsoft.com/office/infopath/2007/PartnerControls"/>
    <xsd:element name="Primary_x0020_Functional_x0020_Area" ma:index="2" nillable="true" ma:displayName="Unit" ma:description="Select the functional area this document originated from." ma:indexed="true" ma:list="{eb6eca88-b70a-43f5-b869-d35dded33141}" ma:internalName="Primary_x0020_Functional_x0020_Area" ma:showField="Title" ma:web="69bb341e-8b18-4433-8072-f6af334ee80f">
      <xsd:simpleType>
        <xsd:restriction base="dms:Lookup"/>
      </xsd:simpleType>
    </xsd:element>
    <xsd:element name="Topic" ma:index="16" nillable="true" ma:displayName="Topic" ma:list="{0bd966c4-e7c3-4445-98d3-22cf9406b2f0}" ma:internalName="Topic" ma:showField="Title" ma:web="69bb341e-8b18-4433-8072-f6af334ee80f">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keyword" ma:index="26" nillable="true" ma:displayName="Keywords" ma:indexed="true" ma:internalName="keyword">
      <xsd:simpleType>
        <xsd:restriction base="dms:Text">
          <xsd:maxLength value="255"/>
        </xsd:restriction>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8c91ce-e285-46f7-8655-4699a92c4b0c" elementFormDefault="qualified">
    <xsd:import namespace="http://schemas.microsoft.com/office/2006/documentManagement/types"/>
    <xsd:import namespace="http://schemas.microsoft.com/office/infopath/2007/PartnerControls"/>
    <xsd:element name="Author_x0020_Organization" ma:index="3" nillable="true" ma:displayName="Author Org" ma:default="SoV" ma:description="The organization that created this document." ma:format="Dropdown" ma:indexed="true" ma:internalName="Author_x0020_Organization">
      <xsd:simpleType>
        <xsd:restriction base="dms:Choice">
          <xsd:enumeration value="SoV"/>
          <xsd:enumeration value="CGI"/>
          <xsd:enumeration value="Archetype"/>
          <xsd:enumeration value="GMMB"/>
          <xsd:enumeration value="Oracle"/>
          <xsd:enumeration value="Exeter"/>
          <xsd:enumeration value="Maximus"/>
          <xsd:enumeration value="Carrier"/>
          <xsd:enumeration value="Benaissance"/>
          <xsd:enumeration value="CMS"/>
        </xsd:restriction>
      </xsd:simpleType>
    </xsd:element>
    <xsd:element name="SOV_x0020_Document_x0020_Owner" ma:index="4" nillable="true" ma:displayName="SOV Document Owner" ma:description="The SOV contact who maintains and is responsible for this document." ma:list="UserInfo" ma:SharePointGroup="0" ma:internalName="SOV_x0020_Document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Finalized" ma:index="5" nillable="true" ma:displayName="Date Finalized" ma:default="[today]" ma:description="Date this document was finalized. This information will be used for future records management." ma:format="DateOnly" ma:internalName="Date_x0020_Finalized">
      <xsd:simpleType>
        <xsd:restriction base="dms:DateTime"/>
      </xsd:simpleType>
    </xsd:element>
    <xsd:element name="Project" ma:index="6" nillable="true" ma:displayName="Project" ma:default="NA" ma:description="ONLY FOR TBD PROJECTS PART OF VHC OPS MAINTENANCE--for example, an upgrade project." ma:format="Dropdown" ma:internalName="Project">
      <xsd:simpleType>
        <xsd:restriction base="dms:Choice">
          <xsd:enumeration value="NA"/>
        </xsd:restriction>
      </xsd:simpleType>
    </xsd:element>
    <xsd:element name="Domain" ma:index="7" nillable="true" ma:displayName="Domain" ma:default="TBD" ma:description="TBD: RECORDS MANAGEMENT PLACEHOLDER" ma:format="Dropdown" ma:internalName="Domain">
      <xsd:simpleType>
        <xsd:restriction base="dms:Choice">
          <xsd:enumeration value="TBD"/>
        </xsd:restriction>
      </xsd:simpleType>
    </xsd:element>
    <xsd:element name="Activity" ma:index="8" nillable="true" ma:displayName="Activity" ma:default="TBD" ma:description="TBD: RECORDS MANAGEMENT PLACEHOLDER" ma:format="Dropdown" ma:internalName="Activity">
      <xsd:simpleType>
        <xsd:restriction base="dms:Choice">
          <xsd:enumeration value="TBD"/>
        </xsd:restriction>
      </xsd:simpleType>
    </xsd:element>
    <xsd:element name="Formal_x0020_Record_x0020_Type" ma:index="9" nillable="true" ma:displayName="Formal Record Type" ma:default="TBD" ma:description="TBD: RECORDS MANAGEMENT PLACEHOLDER" ma:format="Dropdown" ma:internalName="Formal_x0020_Record_x0020_Type" ma:readOnly="false">
      <xsd:simpleType>
        <xsd:restriction base="dms:Choice">
          <xsd:enumeration value="TBD"/>
        </xsd:restriction>
      </xsd:simpleType>
    </xsd:element>
  </xsd:schema>
  <xsd:schema xmlns:xsd="http://www.w3.org/2001/XMLSchema" xmlns:xs="http://www.w3.org/2001/XMLSchema" xmlns:dms="http://schemas.microsoft.com/office/2006/documentManagement/types" xmlns:pc="http://schemas.microsoft.com/office/infopath/2007/PartnerControls" targetNamespace="4405dc16-3409-4bfc-8545-ab1f090d3b59" elementFormDefault="qualified">
    <xsd:import namespace="http://schemas.microsoft.com/office/2006/documentManagement/types"/>
    <xsd:import namespace="http://schemas.microsoft.com/office/infopath/2007/PartnerControls"/>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description="" ma:internalName="SharedWithDetails" ma:readOnly="true">
      <xsd:simpleType>
        <xsd:restriction base="dms:Note">
          <xsd:maxLength value="255"/>
        </xsd:restriction>
      </xsd:simpleType>
    </xsd:element>
    <xsd:element name="TaxKeywordTaxHTField" ma:index="28" nillable="true" ma:taxonomy="true" ma:internalName="TaxKeywordTaxHTField" ma:taxonomyFieldName="TaxKeyword" ma:displayName="Enterprise Keywords" ma:fieldId="{23f27201-bee3-471e-b2e7-b64fd8b7ca38}" ma:taxonomyMulti="true" ma:sspId="0b405ef0-1b2e-414d-886f-c62305e76806" ma:termSetId="00000000-0000-0000-0000-000000000000" ma:anchorId="00000000-0000-0000-0000-000000000000" ma:open="true" ma:isKeyword="true">
      <xsd:complexType>
        <xsd:sequence>
          <xsd:element ref="pc:Terms" minOccurs="0" maxOccurs="1"/>
        </xsd:sequence>
      </xsd:complexType>
    </xsd:element>
    <xsd:element name="TaxCatchAll" ma:index="29" nillable="true" ma:displayName="Taxonomy Catch All Column" ma:hidden="true" ma:list="{376af06e-1a94-4f67-9ac4-68deed3f6648}" ma:internalName="TaxCatchAll" ma:showField="CatchAllData" ma:web="4405dc16-3409-4bfc-8545-ab1f090d3b59">
      <xsd:complexType>
        <xsd:complexContent>
          <xsd:extension base="dms:MultiChoiceLookup">
            <xsd:sequence>
              <xsd:element name="Value" type="dms:Lookup" maxOccurs="unbounded" minOccurs="0" nillable="true"/>
            </xsd:sequence>
          </xsd:extension>
        </xsd:complexContent>
      </xsd:complexType>
    </xsd:element>
    <xsd:element name="_dlc_DocId" ma:index="36" nillable="true" ma:displayName="Document ID Value" ma:description="The value of the document ID assigned to this item." ma:indexed="true" ma:internalName="_dlc_DocId" ma:readOnly="true">
      <xsd:simpleType>
        <xsd:restriction base="dms:Text"/>
      </xsd:simpleType>
    </xsd:element>
    <xsd:element name="_dlc_DocIdUrl" ma:index="3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3A2EF7-3DC4-4611-BD92-87A64A9E2767}">
  <ds:schemaRefs>
    <ds:schemaRef ds:uri="http://schemas.microsoft.com/sharepoint/v3"/>
    <ds:schemaRef ds:uri="http://purl.org/dc/dcmitype/"/>
    <ds:schemaRef ds:uri="http://schemas.openxmlformats.org/package/2006/metadata/core-properties"/>
    <ds:schemaRef ds:uri="http://purl.org/dc/terms/"/>
    <ds:schemaRef ds:uri="bae45207-8390-4483-b1f0-3e68254b5a38"/>
    <ds:schemaRef ds:uri="http://schemas.microsoft.com/office/2006/metadata/properties"/>
    <ds:schemaRef ds:uri="http://schemas.microsoft.com/office/2006/documentManagement/types"/>
    <ds:schemaRef ds:uri="http://schemas.microsoft.com/office/infopath/2007/PartnerControls"/>
    <ds:schemaRef ds:uri="http://purl.org/dc/elements/1.1/"/>
    <ds:schemaRef ds:uri="4405dc16-3409-4bfc-8545-ab1f090d3b59"/>
    <ds:schemaRef ds:uri="9b8c91ce-e285-46f7-8655-4699a92c4b0c"/>
    <ds:schemaRef ds:uri="http://www.w3.org/XML/1998/namespace"/>
  </ds:schemaRefs>
</ds:datastoreItem>
</file>

<file path=customXml/itemProps2.xml><?xml version="1.0" encoding="utf-8"?>
<ds:datastoreItem xmlns:ds="http://schemas.openxmlformats.org/officeDocument/2006/customXml" ds:itemID="{E88EF352-A38F-4854-BA20-CBFCDA423F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e45207-8390-4483-b1f0-3e68254b5a38"/>
    <ds:schemaRef ds:uri="9b8c91ce-e285-46f7-8655-4699a92c4b0c"/>
    <ds:schemaRef ds:uri="4405dc16-3409-4bfc-8545-ab1f090d3b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4500E3-9FE9-4EBC-95EA-218F08AF6BF4}">
  <ds:schemaRefs>
    <ds:schemaRef ds:uri="http://schemas.microsoft.com/sharepoint/events"/>
  </ds:schemaRefs>
</ds:datastoreItem>
</file>

<file path=customXml/itemProps4.xml><?xml version="1.0" encoding="utf-8"?>
<ds:datastoreItem xmlns:ds="http://schemas.openxmlformats.org/officeDocument/2006/customXml" ds:itemID="{47DE6018-CDFD-41BA-8669-98D27E4268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Exhaustion Calculator </dc:title>
  <dc:subject/>
  <dc:creator>Ray, Michael</dc:creator>
  <cp:keywords/>
  <dc:description/>
  <cp:lastModifiedBy>Shields, Michelle</cp:lastModifiedBy>
  <cp:revision/>
  <dcterms:created xsi:type="dcterms:W3CDTF">2020-09-29T12:58:18Z</dcterms:created>
  <dcterms:modified xsi:type="dcterms:W3CDTF">2023-12-04T15:37:50Z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0x0101002AC897630800E84B857E460153A7C1AE</vt:lpwstr>
  </property>
  <property fmtid="{D5CDD505-2E9C-101B-9397-08002B2CF9AE}" pid="3" name="_dlc_DocIdItemGuid">
    <vt:lpwstr>73830576-7398-405b-a4e2-43ee3660c9e7</vt:lpwstr>
  </property>
  <property fmtid="{D5CDD505-2E9C-101B-9397-08002B2CF9AE}" pid="4" name="TaxKeyword">
    <vt:lpwstr/>
  </property>
</Properties>
</file>